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235" windowHeight="10545" activeTab="0"/>
  </bookViews>
  <sheets>
    <sheet name="Ставки" sheetId="1" r:id="rId1"/>
    <sheet name="Лист2" sheetId="2" r:id="rId2"/>
    <sheet name="Лист3" sheetId="3" r:id="rId3"/>
  </sheets>
  <definedNames>
    <definedName name="_xlnm.Print_Area" localSheetId="0">'Ставки'!$A$1:$M$21</definedName>
  </definedNames>
  <calcPr fullCalcOnLoad="1"/>
</workbook>
</file>

<file path=xl/sharedStrings.xml><?xml version="1.0" encoding="utf-8"?>
<sst xmlns="http://schemas.openxmlformats.org/spreadsheetml/2006/main" count="61" uniqueCount="28">
  <si>
    <t>До 15 кВт</t>
  </si>
  <si>
    <t>От 15 кВт до 150 кВт</t>
  </si>
  <si>
    <t>От 150 кВт до 670 кВт</t>
  </si>
  <si>
    <t>От 670 кВт до 2 700 кВт</t>
  </si>
  <si>
    <t>От 2 700 кВт до 5 800 кВт</t>
  </si>
  <si>
    <t>От 5 800 кВт до 8 900 кВт</t>
  </si>
  <si>
    <t>ВЛ 0,4 кВ</t>
  </si>
  <si>
    <t>ВЛ 6-10 кВ</t>
  </si>
  <si>
    <t>КЛ 0,4 кВ</t>
  </si>
  <si>
    <t>КЛ 6-10 кВ</t>
  </si>
  <si>
    <t>-</t>
  </si>
  <si>
    <t>(Постановление Комитета Тульской области по тарифам № 50/1 от 29.12.2014г.)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</si>
  <si>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</si>
  <si>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Строительство пунктов секционирования</t>
  </si>
  <si>
    <t>в ценах 2001 г.</t>
  </si>
  <si>
    <t>в ценах 2015 г.</t>
  </si>
  <si>
    <t>Стандартизированная тарифная ставка на покрытие расходов на строительство воздушных и кабельных линий электропередачи на 1 км линий, руб./кВт без НДС</t>
  </si>
  <si>
    <t>Стандартизированная тарифная ставка на покрытие расходов на строительство подстанций, руб./кВт без НДС</t>
  </si>
  <si>
    <t>Ставка</t>
  </si>
  <si>
    <t xml:space="preserve">Суммарная ставка за единицу максимальной мощности по мероприятиям, указанным в п.16 Методических указаний (кроме подпунктов "б" и "в") </t>
  </si>
  <si>
    <t xml:space="preserve">Свыше 670 кВт </t>
  </si>
  <si>
    <t>в т.ч. подготовка и выдача ТУ заявителю</t>
  </si>
  <si>
    <t>проверка выполнения заявителем ТУ</t>
  </si>
  <si>
    <t>участие в осмотре (обследовании) присоединяемых устройств</t>
  </si>
  <si>
    <t>осуществление фактического присоединения объектов заявителя</t>
  </si>
  <si>
    <t>Схема электроснабжения (постоянная или временная)</t>
  </si>
  <si>
    <t>Стандартизированные тарифные ставки для применения при расчете платы за технологическое присоединение
 к электрическим сетям ОАО "Болоховский завод сантехзаготовок" на 2015 год</t>
  </si>
  <si>
    <t>Стандартизированные тарифные ставки на покрытие расходов на технологическое присоединение к электрическим сетям ОАО "Болоховский завод сантехзаготовок" на 2015 год  по мероприятиям, указанным в п.16 Методических указаний (кроме подпунктов "б" и "в"), руб/кВт без НДС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</si>
</sst>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2" fontId="1" fillId="0" borderId="11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right"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0" fillId="0" borderId="19" xfId="0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1" fillId="0" borderId="20" xfId="0" applyFont="1" applyBorder="1" applyAlignment="1">
      <alignment wrapText="1"/>
    </xf>
    <xf numFmtId="4" fontId="1" fillId="0" borderId="21" xfId="0" applyNumberFormat="1" applyFont="1" applyBorder="1" applyAlignment="1">
      <alignment horizontal="center" wrapText="1"/>
    </xf>
    <xf numFmtId="4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center" wrapText="1"/>
    </xf>
    <xf numFmtId="4" fontId="1" fillId="0" borderId="24" xfId="0" applyNumberFormat="1" applyFont="1" applyBorder="1" applyAlignment="1">
      <alignment horizontal="center" wrapText="1"/>
    </xf>
    <xf numFmtId="4" fontId="1" fillId="0" borderId="25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" fontId="1" fillId="0" borderId="26" xfId="0" applyNumberFormat="1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4" fontId="1" fillId="0" borderId="29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wrapText="1"/>
    </xf>
    <xf numFmtId="2" fontId="1" fillId="0" borderId="24" xfId="0" applyNumberFormat="1" applyFont="1" applyBorder="1" applyAlignment="1">
      <alignment horizontal="center" wrapText="1"/>
    </xf>
    <xf numFmtId="0" fontId="2" fillId="0" borderId="3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left" wrapText="1" indent="2"/>
    </xf>
    <xf numFmtId="0" fontId="1" fillId="0" borderId="33" xfId="0" applyFont="1" applyBorder="1" applyAlignment="1">
      <alignment horizontal="left" wrapText="1" indent="2"/>
    </xf>
    <xf numFmtId="0" fontId="1" fillId="0" borderId="16" xfId="0" applyFont="1" applyBorder="1" applyAlignment="1">
      <alignment horizontal="left" wrapText="1" indent="2"/>
    </xf>
    <xf numFmtId="0" fontId="1" fillId="0" borderId="32" xfId="0" applyFont="1" applyBorder="1" applyAlignment="1">
      <alignment horizontal="left" wrapText="1" indent="3"/>
    </xf>
    <xf numFmtId="0" fontId="1" fillId="0" borderId="33" xfId="0" applyFont="1" applyBorder="1" applyAlignment="1">
      <alignment horizontal="left" wrapText="1" indent="3"/>
    </xf>
    <xf numFmtId="0" fontId="1" fillId="0" borderId="16" xfId="0" applyFont="1" applyBorder="1" applyAlignment="1">
      <alignment horizontal="left" wrapText="1" indent="3"/>
    </xf>
    <xf numFmtId="0" fontId="1" fillId="0" borderId="34" xfId="0" applyFont="1" applyBorder="1" applyAlignment="1">
      <alignment horizontal="left" wrapText="1" indent="3"/>
    </xf>
    <xf numFmtId="0" fontId="1" fillId="0" borderId="35" xfId="0" applyFont="1" applyBorder="1" applyAlignment="1">
      <alignment horizontal="left" wrapText="1" indent="3"/>
    </xf>
    <xf numFmtId="0" fontId="1" fillId="0" borderId="36" xfId="0" applyFont="1" applyBorder="1" applyAlignment="1">
      <alignment horizontal="left" wrapText="1" indent="3"/>
    </xf>
    <xf numFmtId="0" fontId="2" fillId="0" borderId="3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37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Zeros="0" tabSelected="1" view="pageBreakPreview" zoomScaleSheetLayoutView="100" zoomScalePageLayoutView="0" workbookViewId="0" topLeftCell="A13">
      <selection activeCell="I16" sqref="I16"/>
    </sheetView>
  </sheetViews>
  <sheetFormatPr defaultColWidth="9.00390625" defaultRowHeight="12.75"/>
  <cols>
    <col min="1" max="1" width="40.875" style="0" customWidth="1"/>
    <col min="2" max="2" width="10.75390625" style="0" customWidth="1"/>
    <col min="3" max="3" width="9.875" style="0" customWidth="1"/>
    <col min="4" max="7" width="10.75390625" style="0" customWidth="1"/>
    <col min="8" max="13" width="11.75390625" style="0" customWidth="1"/>
  </cols>
  <sheetData>
    <row r="1" spans="1:13" ht="39.75" customHeight="1">
      <c r="A1" s="53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 customHeight="1">
      <c r="A2" s="46" t="s">
        <v>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22.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9.5" customHeight="1" thickBot="1">
      <c r="A4" s="2" t="s">
        <v>18</v>
      </c>
      <c r="B4" s="54" t="s">
        <v>0</v>
      </c>
      <c r="C4" s="55"/>
      <c r="D4" s="54" t="s">
        <v>1</v>
      </c>
      <c r="E4" s="55"/>
      <c r="F4" s="54" t="s">
        <v>2</v>
      </c>
      <c r="G4" s="55"/>
      <c r="H4" s="54" t="s">
        <v>3</v>
      </c>
      <c r="I4" s="55"/>
      <c r="J4" s="54" t="s">
        <v>4</v>
      </c>
      <c r="K4" s="55"/>
      <c r="L4" s="56" t="s">
        <v>5</v>
      </c>
      <c r="M4" s="57"/>
    </row>
    <row r="5" spans="1:13" ht="68.25" customHeight="1">
      <c r="A5" s="5" t="s">
        <v>16</v>
      </c>
      <c r="B5" s="4" t="s">
        <v>14</v>
      </c>
      <c r="C5" s="4" t="s">
        <v>15</v>
      </c>
      <c r="D5" s="4" t="s">
        <v>14</v>
      </c>
      <c r="E5" s="4" t="s">
        <v>15</v>
      </c>
      <c r="F5" s="4" t="s">
        <v>14</v>
      </c>
      <c r="G5" s="4" t="s">
        <v>15</v>
      </c>
      <c r="H5" s="4" t="s">
        <v>14</v>
      </c>
      <c r="I5" s="4" t="s">
        <v>15</v>
      </c>
      <c r="J5" s="4" t="s">
        <v>14</v>
      </c>
      <c r="K5" s="4" t="s">
        <v>15</v>
      </c>
      <c r="L5" s="4" t="s">
        <v>14</v>
      </c>
      <c r="M5" s="9" t="s">
        <v>15</v>
      </c>
    </row>
    <row r="6" spans="1:13" ht="15" customHeight="1">
      <c r="A6" s="7" t="s">
        <v>6</v>
      </c>
      <c r="B6" s="8">
        <v>191793.61</v>
      </c>
      <c r="C6" s="8">
        <v>7998.35</v>
      </c>
      <c r="D6" s="8">
        <f>B6</f>
        <v>191793.61</v>
      </c>
      <c r="E6" s="8">
        <v>3711.67</v>
      </c>
      <c r="F6" s="8">
        <v>653865.48</v>
      </c>
      <c r="G6" s="8">
        <v>12653.88</v>
      </c>
      <c r="H6" s="8">
        <v>2257492.8</v>
      </c>
      <c r="I6" s="8">
        <v>43687.95</v>
      </c>
      <c r="J6" s="8" t="s">
        <v>10</v>
      </c>
      <c r="K6" s="8" t="s">
        <v>10</v>
      </c>
      <c r="L6" s="22" t="s">
        <v>10</v>
      </c>
      <c r="M6" s="10" t="s">
        <v>10</v>
      </c>
    </row>
    <row r="7" spans="1:13" ht="15" customHeight="1">
      <c r="A7" s="7" t="s">
        <v>7</v>
      </c>
      <c r="B7" s="8">
        <v>309996.53</v>
      </c>
      <c r="C7" s="8">
        <v>10552.99</v>
      </c>
      <c r="D7" s="8">
        <f>B7</f>
        <v>309996.53</v>
      </c>
      <c r="E7" s="8">
        <v>2116.58</v>
      </c>
      <c r="F7" s="8">
        <v>318981.39</v>
      </c>
      <c r="G7" s="8">
        <v>1834.67</v>
      </c>
      <c r="H7" s="8">
        <f>F7</f>
        <v>318981.39</v>
      </c>
      <c r="I7" s="8">
        <f>G7</f>
        <v>1834.67</v>
      </c>
      <c r="J7" s="8">
        <v>350966.72</v>
      </c>
      <c r="K7" s="22">
        <v>2018.64</v>
      </c>
      <c r="L7" s="22">
        <v>649587.7</v>
      </c>
      <c r="M7" s="10">
        <v>3736.2</v>
      </c>
    </row>
    <row r="8" spans="1:13" ht="15" customHeight="1">
      <c r="A8" s="7" t="s">
        <v>8</v>
      </c>
      <c r="B8" s="8">
        <v>237298.47</v>
      </c>
      <c r="C8" s="8">
        <v>11080.6</v>
      </c>
      <c r="D8" s="8">
        <f>B8</f>
        <v>237298.47</v>
      </c>
      <c r="E8" s="8">
        <v>4342.18</v>
      </c>
      <c r="F8" s="8">
        <v>881875.5</v>
      </c>
      <c r="G8" s="8">
        <v>10862.89</v>
      </c>
      <c r="H8" s="8">
        <v>3900184.29</v>
      </c>
      <c r="I8" s="8">
        <v>14189.43</v>
      </c>
      <c r="J8" s="8" t="s">
        <v>10</v>
      </c>
      <c r="K8" s="8" t="s">
        <v>10</v>
      </c>
      <c r="L8" s="22" t="s">
        <v>10</v>
      </c>
      <c r="M8" s="10" t="s">
        <v>10</v>
      </c>
    </row>
    <row r="9" spans="1:13" ht="15" customHeight="1">
      <c r="A9" s="7" t="s">
        <v>9</v>
      </c>
      <c r="B9" s="8">
        <v>271078.98</v>
      </c>
      <c r="C9" s="8">
        <v>10332.76</v>
      </c>
      <c r="D9" s="8">
        <f>B9</f>
        <v>271078.98</v>
      </c>
      <c r="E9" s="8">
        <v>6959.06</v>
      </c>
      <c r="F9" s="8">
        <v>275874.73</v>
      </c>
      <c r="G9" s="8">
        <v>5008.37</v>
      </c>
      <c r="H9" s="8">
        <v>311397.65</v>
      </c>
      <c r="I9" s="8">
        <v>1843.3</v>
      </c>
      <c r="J9" s="8">
        <v>658494.34</v>
      </c>
      <c r="K9" s="22">
        <v>3897.92</v>
      </c>
      <c r="L9" s="22">
        <v>892210.02</v>
      </c>
      <c r="M9" s="10">
        <v>5281.39</v>
      </c>
    </row>
    <row r="10" spans="1:13" ht="39" customHeight="1">
      <c r="A10" s="14" t="s">
        <v>17</v>
      </c>
      <c r="B10" s="4" t="s">
        <v>14</v>
      </c>
      <c r="C10" s="4" t="s">
        <v>15</v>
      </c>
      <c r="D10" s="4" t="s">
        <v>14</v>
      </c>
      <c r="E10" s="4" t="s">
        <v>15</v>
      </c>
      <c r="F10" s="4" t="s">
        <v>14</v>
      </c>
      <c r="G10" s="4" t="s">
        <v>15</v>
      </c>
      <c r="H10" s="4" t="s">
        <v>14</v>
      </c>
      <c r="I10" s="4" t="s">
        <v>15</v>
      </c>
      <c r="J10" s="4" t="s">
        <v>14</v>
      </c>
      <c r="K10" s="4" t="s">
        <v>15</v>
      </c>
      <c r="L10" s="4" t="s">
        <v>14</v>
      </c>
      <c r="M10" s="9" t="s">
        <v>15</v>
      </c>
    </row>
    <row r="11" spans="1:13" ht="67.5" customHeight="1">
      <c r="A11" s="14" t="s">
        <v>12</v>
      </c>
      <c r="B11" s="16">
        <v>1504.74</v>
      </c>
      <c r="C11" s="16">
        <v>9103.66</v>
      </c>
      <c r="D11" s="16">
        <f>B11</f>
        <v>1504.74</v>
      </c>
      <c r="E11" s="16">
        <f>C11</f>
        <v>9103.66</v>
      </c>
      <c r="F11" s="16">
        <v>1293.36</v>
      </c>
      <c r="G11" s="16">
        <v>7824.81</v>
      </c>
      <c r="H11" s="16">
        <v>1008.68</v>
      </c>
      <c r="I11" s="16">
        <v>6102.51</v>
      </c>
      <c r="J11" s="16">
        <v>987.3</v>
      </c>
      <c r="K11" s="19">
        <v>5973.18</v>
      </c>
      <c r="L11" s="16">
        <v>927.99</v>
      </c>
      <c r="M11" s="21">
        <v>5614.35</v>
      </c>
    </row>
    <row r="12" spans="1:13" ht="27.75" customHeight="1" thickBot="1">
      <c r="A12" s="17" t="s">
        <v>13</v>
      </c>
      <c r="B12" s="18">
        <v>106.01</v>
      </c>
      <c r="C12" s="18">
        <v>641.35</v>
      </c>
      <c r="D12" s="18">
        <f>B12</f>
        <v>106.01</v>
      </c>
      <c r="E12" s="18">
        <f>C12</f>
        <v>641.35</v>
      </c>
      <c r="F12" s="18">
        <f>D12</f>
        <v>106.01</v>
      </c>
      <c r="G12" s="18">
        <f>E12</f>
        <v>641.35</v>
      </c>
      <c r="H12" s="18">
        <f>F12</f>
        <v>106.01</v>
      </c>
      <c r="I12" s="18">
        <f>G12</f>
        <v>641.35</v>
      </c>
      <c r="J12" s="18">
        <v>42.03</v>
      </c>
      <c r="K12" s="20">
        <v>254.28</v>
      </c>
      <c r="L12" s="18">
        <v>24.3</v>
      </c>
      <c r="M12" s="24">
        <v>147.03</v>
      </c>
    </row>
    <row r="13" spans="1:13" ht="92.25" customHeight="1">
      <c r="A13" s="45" t="s">
        <v>27</v>
      </c>
      <c r="B13" s="45"/>
      <c r="C13" s="45"/>
      <c r="D13" s="45"/>
      <c r="E13" s="45"/>
      <c r="F13" s="45"/>
      <c r="G13" s="45"/>
      <c r="H13" s="33"/>
      <c r="I13" s="33"/>
      <c r="J13" s="33"/>
      <c r="K13" s="33"/>
      <c r="L13" s="33"/>
      <c r="M13" s="33"/>
    </row>
    <row r="14" spans="1:13" ht="15" customHeight="1">
      <c r="A14" s="46" t="s">
        <v>11</v>
      </c>
      <c r="B14" s="46"/>
      <c r="C14" s="46"/>
      <c r="D14" s="46"/>
      <c r="E14" s="46"/>
      <c r="F14" s="46"/>
      <c r="G14" s="46"/>
      <c r="H14" s="34"/>
      <c r="I14" s="34"/>
      <c r="J14" s="34"/>
      <c r="K14" s="34"/>
      <c r="L14" s="34"/>
      <c r="M14" s="34"/>
    </row>
    <row r="15" spans="1:13" ht="19.5" customHeight="1" thickBot="1">
      <c r="A15" s="15"/>
      <c r="B15" s="15"/>
      <c r="C15" s="15"/>
      <c r="D15" s="15"/>
      <c r="E15" s="15"/>
      <c r="F15" s="15"/>
      <c r="G15" s="15"/>
      <c r="H15" s="34"/>
      <c r="I15" s="34"/>
      <c r="J15" s="34"/>
      <c r="K15" s="34"/>
      <c r="L15" s="34"/>
      <c r="M15" s="34"/>
    </row>
    <row r="16" spans="1:13" ht="27" customHeight="1" thickBot="1">
      <c r="A16" s="50" t="s">
        <v>25</v>
      </c>
      <c r="B16" s="51"/>
      <c r="C16" s="52"/>
      <c r="D16" s="25" t="s">
        <v>0</v>
      </c>
      <c r="E16" s="25" t="s">
        <v>1</v>
      </c>
      <c r="F16" s="25" t="s">
        <v>2</v>
      </c>
      <c r="G16" s="26" t="s">
        <v>20</v>
      </c>
      <c r="H16" s="23"/>
      <c r="I16" s="23"/>
      <c r="J16" s="23"/>
      <c r="K16" s="23"/>
      <c r="L16" s="23"/>
      <c r="M16" s="23"/>
    </row>
    <row r="17" spans="1:12" ht="45" customHeight="1">
      <c r="A17" s="47" t="s">
        <v>19</v>
      </c>
      <c r="B17" s="48"/>
      <c r="C17" s="49"/>
      <c r="D17" s="22">
        <f>SUM(D18:D21)</f>
        <v>823.73</v>
      </c>
      <c r="E17" s="22">
        <f>SUM(E18:E21)</f>
        <v>112.22999999999999</v>
      </c>
      <c r="F17" s="22">
        <f>SUM(F18:F21)</f>
        <v>22.44</v>
      </c>
      <c r="G17" s="30">
        <f>SUM(G18:G21)</f>
        <v>5.84</v>
      </c>
      <c r="H17" s="27"/>
      <c r="I17" s="27"/>
      <c r="J17" s="27"/>
      <c r="K17" s="27"/>
      <c r="L17" s="27"/>
    </row>
    <row r="18" spans="1:12" ht="18" customHeight="1">
      <c r="A18" s="36" t="s">
        <v>21</v>
      </c>
      <c r="B18" s="37"/>
      <c r="C18" s="38"/>
      <c r="D18" s="3">
        <v>273.46</v>
      </c>
      <c r="E18" s="3">
        <v>37.26</v>
      </c>
      <c r="F18" s="6">
        <v>7.45</v>
      </c>
      <c r="G18" s="31">
        <v>1.94</v>
      </c>
      <c r="H18" s="29"/>
      <c r="I18" s="29"/>
      <c r="J18" s="29"/>
      <c r="K18" s="29"/>
      <c r="L18" s="28"/>
    </row>
    <row r="19" spans="1:12" ht="18" customHeight="1">
      <c r="A19" s="39" t="s">
        <v>22</v>
      </c>
      <c r="B19" s="40"/>
      <c r="C19" s="41"/>
      <c r="D19" s="4">
        <v>149.66</v>
      </c>
      <c r="E19" s="12">
        <v>20.39</v>
      </c>
      <c r="F19" s="11">
        <v>4.08</v>
      </c>
      <c r="G19" s="32">
        <v>1.06</v>
      </c>
      <c r="H19" s="29"/>
      <c r="I19" s="29"/>
      <c r="J19" s="28"/>
      <c r="K19" s="28"/>
      <c r="L19" s="28"/>
    </row>
    <row r="20" spans="1:12" ht="27.75" customHeight="1">
      <c r="A20" s="39" t="s">
        <v>23</v>
      </c>
      <c r="B20" s="40"/>
      <c r="C20" s="41"/>
      <c r="D20" s="4">
        <v>127.15</v>
      </c>
      <c r="E20" s="12">
        <v>17.32</v>
      </c>
      <c r="F20" s="11">
        <v>3.46</v>
      </c>
      <c r="G20" s="32">
        <v>0.9</v>
      </c>
      <c r="H20" s="29"/>
      <c r="I20" s="29"/>
      <c r="J20" s="28"/>
      <c r="K20" s="28"/>
      <c r="L20" s="28"/>
    </row>
    <row r="21" spans="1:12" ht="27.75" customHeight="1" thickBot="1">
      <c r="A21" s="42" t="s">
        <v>24</v>
      </c>
      <c r="B21" s="43"/>
      <c r="C21" s="44"/>
      <c r="D21" s="13">
        <f>D18</f>
        <v>273.46</v>
      </c>
      <c r="E21" s="13">
        <f>E18</f>
        <v>37.26</v>
      </c>
      <c r="F21" s="13">
        <f>F18</f>
        <v>7.45</v>
      </c>
      <c r="G21" s="35">
        <f>G18</f>
        <v>1.94</v>
      </c>
      <c r="H21" s="29"/>
      <c r="I21" s="29"/>
      <c r="J21" s="29"/>
      <c r="K21" s="29"/>
      <c r="L21" s="28"/>
    </row>
    <row r="22" ht="15.75">
      <c r="L22" s="1"/>
    </row>
  </sheetData>
  <sheetProtection/>
  <mergeCells count="16">
    <mergeCell ref="A1:M1"/>
    <mergeCell ref="A2:M2"/>
    <mergeCell ref="H4:I4"/>
    <mergeCell ref="J4:K4"/>
    <mergeCell ref="L4:M4"/>
    <mergeCell ref="B4:C4"/>
    <mergeCell ref="D4:E4"/>
    <mergeCell ref="F4:G4"/>
    <mergeCell ref="A18:C18"/>
    <mergeCell ref="A19:C19"/>
    <mergeCell ref="A21:C21"/>
    <mergeCell ref="A20:C20"/>
    <mergeCell ref="A13:G13"/>
    <mergeCell ref="A14:G14"/>
    <mergeCell ref="A17:C17"/>
    <mergeCell ref="A16:C16"/>
  </mergeCells>
  <printOptions/>
  <pageMargins left="0.3937007874015748" right="0.3937007874015748" top="0.5905511811023623" bottom="0.3937007874015748" header="0.11811023622047245" footer="0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2015-03-04T12:06:00Z</cp:lastPrinted>
  <dcterms:created xsi:type="dcterms:W3CDTF">2012-06-25T05:56:21Z</dcterms:created>
  <dcterms:modified xsi:type="dcterms:W3CDTF">2015-03-04T13:56:51Z</dcterms:modified>
  <cp:category/>
  <cp:version/>
  <cp:contentType/>
  <cp:contentStatus/>
</cp:coreProperties>
</file>